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030"/>
  </bookViews>
  <sheets>
    <sheet name="综合成绩" sheetId="4" r:id="rId1"/>
  </sheets>
  <definedNames>
    <definedName name="_xlnm._FilterDatabase" localSheetId="0" hidden="1">综合成绩!$A$5:$R$11</definedName>
    <definedName name="_xlnm.Print_Titles" localSheetId="0">综合成绩!$4:$5</definedName>
  </definedNames>
  <calcPr calcId="144525"/>
</workbook>
</file>

<file path=xl/sharedStrings.xml><?xml version="1.0" encoding="utf-8"?>
<sst xmlns="http://schemas.openxmlformats.org/spreadsheetml/2006/main" count="48" uniqueCount="38">
  <si>
    <t>附件</t>
  </si>
  <si>
    <t>昆明市工人文化宫2026年事业单位公开招聘综合成绩及拟进入考察体检人选公示</t>
  </si>
  <si>
    <t>填报单位：昆明市工人文化宫</t>
  </si>
  <si>
    <t>序号</t>
  </si>
  <si>
    <t>报考单位</t>
  </si>
  <si>
    <t>报考岗位</t>
  </si>
  <si>
    <t>岗位
代码</t>
  </si>
  <si>
    <t>招聘计划</t>
  </si>
  <si>
    <t>人员序号</t>
  </si>
  <si>
    <t>准考证号</t>
  </si>
  <si>
    <t>笔试科目成绩</t>
  </si>
  <si>
    <t>笔试</t>
  </si>
  <si>
    <t>面试</t>
  </si>
  <si>
    <t>综合成绩</t>
  </si>
  <si>
    <t>是否拟进入考察体检</t>
  </si>
  <si>
    <t>备注</t>
  </si>
  <si>
    <t>职业能力倾向</t>
  </si>
  <si>
    <t>综合应用能力</t>
  </si>
  <si>
    <t>笔试卷面总成绩</t>
  </si>
  <si>
    <t>笔试折算成绩</t>
  </si>
  <si>
    <t>岗位排名</t>
  </si>
  <si>
    <t>面试成绩</t>
  </si>
  <si>
    <t>综合成绩（总分200分）=笔试成绩（折算为百分制并四舍五入保留小数点后两位）+面试成绩</t>
  </si>
  <si>
    <t>昆明市工人文化宫</t>
  </si>
  <si>
    <t>声乐岗1（专业技术岗）</t>
  </si>
  <si>
    <t>15301021001000001</t>
  </si>
  <si>
    <t>1</t>
  </si>
  <si>
    <t>2153021502218</t>
  </si>
  <si>
    <t>是</t>
  </si>
  <si>
    <t>五华区护国街道办事处经济综合服务中心</t>
  </si>
  <si>
    <t>2153021502116</t>
  </si>
  <si>
    <t>否</t>
  </si>
  <si>
    <t>2153021503616</t>
  </si>
  <si>
    <t>声乐岗2（专业技术岗）</t>
  </si>
  <si>
    <t>15301021001000002</t>
  </si>
  <si>
    <t>2153021504403</t>
  </si>
  <si>
    <t>2153021503810</t>
  </si>
  <si>
    <t>2153021504021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</si>
</sst>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sz val="10"/>
      <name val="仿宋_GB2312"/>
      <charset val="134"/>
    </font>
    <font>
      <sz val="12"/>
      <color indexed="8"/>
      <name val="黑体"/>
      <charset val="134"/>
    </font>
    <font>
      <sz val="11"/>
      <name val="黑体"/>
      <charset val="134"/>
    </font>
    <font>
      <sz val="10"/>
      <color theme="1"/>
      <name val="仿宋_GB2312"/>
      <charset val="134"/>
    </font>
    <font>
      <sz val="11"/>
      <name val="仿宋_GB2312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黑体"/>
      <charset val="134"/>
    </font>
    <font>
      <sz val="7"/>
      <name val="黑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56">
    <xf numFmtId="0" fontId="0" fillId="0" borderId="0"/>
    <xf numFmtId="0" fontId="0" fillId="0" borderId="0"/>
    <xf numFmtId="0" fontId="13" fillId="11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1" fontId="3" fillId="0" borderId="1">
      <alignment horizontal="center" vertical="center" wrapText="true"/>
    </xf>
    <xf numFmtId="0" fontId="30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23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0" fillId="0" borderId="0"/>
    <xf numFmtId="0" fontId="20" fillId="1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0" fillId="14" borderId="0" applyNumberFormat="false" applyBorder="false" applyAlignment="false" applyProtection="false">
      <alignment vertical="center"/>
    </xf>
    <xf numFmtId="0" fontId="31" fillId="0" borderId="13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13" fillId="20" borderId="0" applyNumberFormat="false" applyBorder="false" applyAlignment="false" applyProtection="false">
      <alignment vertical="center"/>
    </xf>
    <xf numFmtId="0" fontId="35" fillId="10" borderId="9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0" fontId="20" fillId="15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24" borderId="0" applyNumberFormat="false" applyBorder="false" applyAlignment="false" applyProtection="false">
      <alignment vertical="center"/>
    </xf>
    <xf numFmtId="0" fontId="26" fillId="16" borderId="9" applyNumberFormat="false" applyAlignment="false" applyProtection="false">
      <alignment vertical="center"/>
    </xf>
    <xf numFmtId="0" fontId="22" fillId="10" borderId="6" applyNumberFormat="false" applyAlignment="false" applyProtection="false">
      <alignment vertical="center"/>
    </xf>
    <xf numFmtId="0" fontId="27" fillId="19" borderId="11" applyNumberFormat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9" borderId="0" applyNumberFormat="false" applyBorder="false" applyAlignment="false" applyProtection="false">
      <alignment vertical="center"/>
    </xf>
    <xf numFmtId="0" fontId="0" fillId="17" borderId="10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2" fillId="23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7" fillId="0" borderId="0" applyFill="false" applyProtection="false"/>
    <xf numFmtId="0" fontId="20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</cellStyleXfs>
  <cellXfs count="54">
    <xf numFmtId="0" fontId="0" fillId="0" borderId="0" xfId="0"/>
    <xf numFmtId="0" fontId="0" fillId="0" borderId="0" xfId="1" applyFont="true" applyFill="true" applyAlignment="true">
      <alignment horizontal="center" vertical="center" wrapText="true"/>
    </xf>
    <xf numFmtId="0" fontId="1" fillId="0" borderId="0" xfId="1" applyFont="true" applyFill="true" applyAlignment="true">
      <alignment horizontal="center" vertical="center" wrapText="true"/>
    </xf>
    <xf numFmtId="0" fontId="2" fillId="0" borderId="0" xfId="1" applyFont="true" applyFill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4" fillId="0" borderId="0" xfId="0" applyFont="true" applyAlignment="true">
      <alignment vertical="center" wrapText="true"/>
    </xf>
    <xf numFmtId="0" fontId="4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Border="true" applyAlignment="true">
      <alignment horizontal="center" vertical="center" wrapText="true"/>
    </xf>
    <xf numFmtId="177" fontId="0" fillId="0" borderId="0" xfId="0" applyNumberFormat="true" applyAlignment="true">
      <alignment horizontal="center" vertical="center"/>
    </xf>
    <xf numFmtId="176" fontId="0" fillId="0" borderId="0" xfId="0" applyNumberFormat="true" applyAlignment="true">
      <alignment horizontal="center" vertical="center" shrinkToFit="true"/>
    </xf>
    <xf numFmtId="176" fontId="0" fillId="0" borderId="0" xfId="0" applyNumberFormat="true" applyAlignment="true">
      <alignment horizontal="center" vertical="center"/>
    </xf>
    <xf numFmtId="0" fontId="2" fillId="0" borderId="0" xfId="1" applyFont="true" applyFill="true" applyAlignment="true">
      <alignment vertical="center"/>
    </xf>
    <xf numFmtId="0" fontId="4" fillId="0" borderId="0" xfId="1" applyFont="true" applyFill="true" applyAlignment="true">
      <alignment vertical="center" wrapText="true"/>
    </xf>
    <xf numFmtId="49" fontId="4" fillId="0" borderId="0" xfId="1" applyNumberFormat="true" applyFont="true" applyFill="true" applyAlignment="true">
      <alignment horizontal="center" vertical="center" wrapText="true"/>
    </xf>
    <xf numFmtId="49" fontId="0" fillId="0" borderId="0" xfId="1" applyNumberFormat="true" applyFont="true" applyFill="true" applyAlignment="true">
      <alignment horizontal="center" vertical="center" wrapText="true"/>
    </xf>
    <xf numFmtId="0" fontId="5" fillId="0" borderId="0" xfId="1" applyFont="true" applyFill="true" applyBorder="true" applyAlignment="true">
      <alignment horizontal="center" vertical="center" wrapText="true"/>
    </xf>
    <xf numFmtId="0" fontId="1" fillId="0" borderId="0" xfId="1" applyFont="true" applyFill="true" applyBorder="true" applyAlignment="true">
      <alignment vertical="center"/>
    </xf>
    <xf numFmtId="0" fontId="6" fillId="0" borderId="0" xfId="1" applyFont="true" applyFill="true" applyBorder="true" applyAlignment="true">
      <alignment vertical="center" wrapText="true"/>
    </xf>
    <xf numFmtId="49" fontId="6" fillId="0" borderId="0" xfId="1" applyNumberFormat="true" applyFont="true" applyFill="true" applyBorder="true" applyAlignment="true">
      <alignment horizontal="center" vertical="center" wrapText="true"/>
    </xf>
    <xf numFmtId="0" fontId="7" fillId="0" borderId="0" xfId="52" applyFont="true" applyFill="true" applyBorder="true" applyAlignment="true" applyProtection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3" fillId="0" borderId="0" xfId="1" applyFont="true" applyFill="true" applyAlignment="true">
      <alignment horizontal="center" vertical="center" wrapText="true"/>
    </xf>
    <xf numFmtId="0" fontId="10" fillId="0" borderId="0" xfId="1" applyFont="true" applyFill="true" applyBorder="true" applyAlignment="true">
      <alignment horizontal="center" vertical="center" wrapText="true"/>
    </xf>
    <xf numFmtId="0" fontId="11" fillId="0" borderId="1" xfId="52" applyFont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177" fontId="0" fillId="0" borderId="0" xfId="1" applyNumberFormat="true" applyFont="true" applyFill="true" applyAlignment="true">
      <alignment horizontal="center" vertical="center" wrapText="true"/>
    </xf>
    <xf numFmtId="176" fontId="0" fillId="0" borderId="0" xfId="1" applyNumberFormat="true" applyFont="true" applyFill="true" applyAlignment="true">
      <alignment horizontal="center" vertical="center" shrinkToFit="true"/>
    </xf>
    <xf numFmtId="177" fontId="2" fillId="0" borderId="0" xfId="1" applyNumberFormat="true" applyFont="true" applyFill="true" applyAlignment="true">
      <alignment horizontal="center" vertical="center" wrapText="true"/>
    </xf>
    <xf numFmtId="176" fontId="2" fillId="0" borderId="0" xfId="1" applyNumberFormat="true" applyFont="true" applyFill="true" applyAlignment="true">
      <alignment horizontal="center" vertical="center" shrinkToFit="true"/>
    </xf>
    <xf numFmtId="177" fontId="8" fillId="0" borderId="1" xfId="52" applyNumberFormat="true" applyFont="true" applyFill="true" applyBorder="true" applyAlignment="true">
      <alignment horizontal="center" vertical="center" wrapText="true"/>
    </xf>
    <xf numFmtId="177" fontId="14" fillId="0" borderId="1" xfId="52" applyNumberFormat="true" applyFont="true" applyFill="true" applyBorder="true" applyAlignment="true">
      <alignment horizontal="center" vertical="center" wrapText="true"/>
    </xf>
    <xf numFmtId="176" fontId="8" fillId="2" borderId="1" xfId="52" applyNumberFormat="true" applyFont="true" applyFill="true" applyBorder="true" applyAlignment="true">
      <alignment horizontal="center" vertical="center" wrapText="true" shrinkToFit="true"/>
    </xf>
    <xf numFmtId="0" fontId="8" fillId="0" borderId="1" xfId="1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176" fontId="12" fillId="0" borderId="1" xfId="0" applyNumberFormat="true" applyFont="true" applyFill="true" applyBorder="true" applyAlignment="true">
      <alignment horizontal="center" vertical="center" shrinkToFit="true"/>
    </xf>
    <xf numFmtId="0" fontId="12" fillId="0" borderId="1" xfId="21" applyFill="true" applyBorder="true" applyAlignment="true">
      <alignment horizontal="center" vertical="center" wrapText="true"/>
    </xf>
    <xf numFmtId="176" fontId="0" fillId="0" borderId="0" xfId="1" applyNumberFormat="true" applyFont="true" applyFill="true" applyAlignment="true">
      <alignment horizontal="center" vertical="center" wrapText="true"/>
    </xf>
    <xf numFmtId="176" fontId="2" fillId="0" borderId="0" xfId="1" applyNumberFormat="true" applyFont="true" applyFill="true" applyAlignment="true">
      <alignment horizontal="center" vertical="center" wrapText="true"/>
    </xf>
    <xf numFmtId="176" fontId="15" fillId="2" borderId="1" xfId="52" applyNumberFormat="true" applyFont="true" applyFill="true" applyBorder="true" applyAlignment="true">
      <alignment horizontal="center" vertical="center" wrapText="true"/>
    </xf>
    <xf numFmtId="177" fontId="13" fillId="0" borderId="1" xfId="0" applyNumberFormat="true" applyFont="true" applyFill="true" applyBorder="true" applyAlignment="true">
      <alignment horizontal="center" vertical="center"/>
    </xf>
    <xf numFmtId="176" fontId="12" fillId="0" borderId="1" xfId="0" applyNumberFormat="true" applyFont="true" applyFill="true" applyBorder="true" applyAlignment="true">
      <alignment horizontal="center" vertical="center" wrapText="true"/>
    </xf>
    <xf numFmtId="0" fontId="14" fillId="0" borderId="1" xfId="1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2" fillId="0" borderId="1" xfId="21" applyFont="true" applyFill="true" applyBorder="true" applyAlignment="true">
      <alignment horizontal="center" vertical="center" wrapText="true"/>
    </xf>
    <xf numFmtId="0" fontId="16" fillId="0" borderId="1" xfId="21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 quotePrefix="true">
      <alignment horizontal="center" vertical="center" wrapText="true"/>
    </xf>
    <xf numFmtId="0" fontId="12" fillId="0" borderId="1" xfId="0" applyFont="true" applyFill="true" applyBorder="true" applyAlignment="true" quotePrefix="true">
      <alignment horizontal="center" vertical="center"/>
    </xf>
  </cellXfs>
  <cellStyles count="56">
    <cellStyle name="常规" xfId="0" builtinId="0"/>
    <cellStyle name="常规_2013年五华区事业单位招聘报名汇总表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样式 1" xfId="11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常规 5" xfId="21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常规 2 2" xfId="33"/>
    <cellStyle name="60% - 强调文字颜色 6" xfId="34" builtinId="52"/>
    <cellStyle name="输入" xfId="35" builtinId="20"/>
    <cellStyle name="输出" xfId="36" builtinId="21"/>
    <cellStyle name="检查单元格" xfId="37" builtinId="23"/>
    <cellStyle name="链接单元格" xfId="38" builtinId="24"/>
    <cellStyle name="60% - 强调文字颜色 1" xfId="39" builtinId="32"/>
    <cellStyle name="常规 3" xfId="40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1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N14" sqref="N14"/>
    </sheetView>
  </sheetViews>
  <sheetFormatPr defaultColWidth="8.8" defaultRowHeight="14.25"/>
  <cols>
    <col min="1" max="1" width="4.5" style="5" customWidth="true"/>
    <col min="2" max="2" width="22.7" style="6" customWidth="true"/>
    <col min="3" max="3" width="10.5" style="7" customWidth="true"/>
    <col min="4" max="4" width="16.7" style="8" customWidth="true"/>
    <col min="5" max="5" width="4.3" style="9" customWidth="true"/>
    <col min="6" max="6" width="4.3" style="5" customWidth="true"/>
    <col min="7" max="7" width="16.625" style="4" customWidth="true"/>
    <col min="8" max="9" width="6.1" style="5" customWidth="true"/>
    <col min="10" max="10" width="6.1" style="10" hidden="true" customWidth="true"/>
    <col min="11" max="11" width="7.25" style="11" customWidth="true"/>
    <col min="12" max="12" width="4.7" style="5" customWidth="true"/>
    <col min="13" max="13" width="7.75" style="11" customWidth="true"/>
    <col min="14" max="14" width="4.7" style="5" customWidth="true"/>
    <col min="15" max="15" width="13.7" style="12" customWidth="true"/>
    <col min="16" max="16" width="4.7" style="5" customWidth="true"/>
    <col min="17" max="17" width="5.7" style="5" customWidth="true"/>
    <col min="18" max="18" width="7.6" style="8" customWidth="true"/>
  </cols>
  <sheetData>
    <row r="1" s="1" customFormat="true" ht="20.25" customHeight="true" spans="1:15">
      <c r="A1" s="13" t="s">
        <v>0</v>
      </c>
      <c r="B1" s="14"/>
      <c r="C1" s="15"/>
      <c r="D1" s="16"/>
      <c r="G1" s="29"/>
      <c r="J1" s="34"/>
      <c r="K1" s="35"/>
      <c r="M1" s="35"/>
      <c r="O1" s="45"/>
    </row>
    <row r="2" s="2" customFormat="true" ht="25.5" customHeight="true" spans="1:18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="3" customFormat="true" ht="22.5" customHeight="true" spans="1:15">
      <c r="A3" s="18" t="s">
        <v>2</v>
      </c>
      <c r="B3" s="19"/>
      <c r="C3" s="20"/>
      <c r="D3" s="21"/>
      <c r="G3" s="30"/>
      <c r="J3" s="36"/>
      <c r="K3" s="37"/>
      <c r="M3" s="37"/>
      <c r="O3" s="46"/>
    </row>
    <row r="4" s="4" customFormat="true" ht="16.2" customHeight="true" spans="1:18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2" t="s">
        <v>9</v>
      </c>
      <c r="H4" s="31" t="s">
        <v>10</v>
      </c>
      <c r="I4" s="31"/>
      <c r="J4" s="38" t="s">
        <v>11</v>
      </c>
      <c r="K4" s="38"/>
      <c r="L4" s="38"/>
      <c r="M4" s="38" t="s">
        <v>12</v>
      </c>
      <c r="N4" s="38"/>
      <c r="O4" s="38" t="s">
        <v>13</v>
      </c>
      <c r="P4" s="38"/>
      <c r="Q4" s="50" t="s">
        <v>14</v>
      </c>
      <c r="R4" s="51" t="s">
        <v>15</v>
      </c>
    </row>
    <row r="5" s="4" customFormat="true" ht="38.4" customHeight="true" spans="1:18">
      <c r="A5" s="22"/>
      <c r="B5" s="22"/>
      <c r="C5" s="22"/>
      <c r="D5" s="22"/>
      <c r="E5" s="22"/>
      <c r="F5" s="22"/>
      <c r="G5" s="22"/>
      <c r="H5" s="31" t="s">
        <v>16</v>
      </c>
      <c r="I5" s="31" t="s">
        <v>17</v>
      </c>
      <c r="J5" s="39" t="s">
        <v>18</v>
      </c>
      <c r="K5" s="40" t="s">
        <v>19</v>
      </c>
      <c r="L5" s="41" t="s">
        <v>20</v>
      </c>
      <c r="M5" s="40" t="s">
        <v>21</v>
      </c>
      <c r="N5" s="41" t="s">
        <v>20</v>
      </c>
      <c r="O5" s="47" t="s">
        <v>22</v>
      </c>
      <c r="P5" s="41" t="s">
        <v>20</v>
      </c>
      <c r="Q5" s="50"/>
      <c r="R5" s="51"/>
    </row>
    <row r="6" ht="25.8" customHeight="true" spans="1:18">
      <c r="A6" s="23">
        <v>1</v>
      </c>
      <c r="B6" s="23" t="s">
        <v>23</v>
      </c>
      <c r="C6" s="23" t="s">
        <v>24</v>
      </c>
      <c r="D6" s="54" t="s">
        <v>25</v>
      </c>
      <c r="E6" s="23" t="s">
        <v>26</v>
      </c>
      <c r="F6" s="23">
        <v>1</v>
      </c>
      <c r="G6" s="32" t="s">
        <v>27</v>
      </c>
      <c r="H6" s="33">
        <v>115.5</v>
      </c>
      <c r="I6" s="33">
        <v>102</v>
      </c>
      <c r="J6" s="42">
        <v>168.5</v>
      </c>
      <c r="K6" s="43">
        <f t="shared" ref="K6:K11" si="0">(H6+I6)/3</f>
        <v>72.5</v>
      </c>
      <c r="L6" s="44">
        <v>1</v>
      </c>
      <c r="M6" s="48">
        <v>86</v>
      </c>
      <c r="N6" s="44">
        <v>1</v>
      </c>
      <c r="O6" s="49">
        <f t="shared" ref="O6:O14" si="1">K6+M6</f>
        <v>158.5</v>
      </c>
      <c r="P6" s="44">
        <v>1</v>
      </c>
      <c r="Q6" s="52" t="s">
        <v>28</v>
      </c>
      <c r="R6" s="53"/>
    </row>
    <row r="7" ht="25.8" customHeight="true" spans="1:18">
      <c r="A7" s="23"/>
      <c r="B7" s="23" t="s">
        <v>29</v>
      </c>
      <c r="C7" s="23"/>
      <c r="D7" s="25"/>
      <c r="E7" s="23" t="s">
        <v>26</v>
      </c>
      <c r="F7" s="23">
        <v>2</v>
      </c>
      <c r="G7" s="32" t="s">
        <v>30</v>
      </c>
      <c r="H7" s="33">
        <v>105.5</v>
      </c>
      <c r="I7" s="33">
        <v>94</v>
      </c>
      <c r="J7" s="42">
        <v>140.5</v>
      </c>
      <c r="K7" s="43">
        <f t="shared" si="0"/>
        <v>66.5</v>
      </c>
      <c r="L7" s="44">
        <v>2</v>
      </c>
      <c r="M7" s="48">
        <v>82.7</v>
      </c>
      <c r="N7" s="44">
        <v>2</v>
      </c>
      <c r="O7" s="49">
        <f t="shared" si="1"/>
        <v>149.2</v>
      </c>
      <c r="P7" s="44">
        <v>2</v>
      </c>
      <c r="Q7" s="52" t="s">
        <v>31</v>
      </c>
      <c r="R7" s="53"/>
    </row>
    <row r="8" ht="25.8" customHeight="true" spans="1:18">
      <c r="A8" s="23"/>
      <c r="B8" s="23" t="s">
        <v>29</v>
      </c>
      <c r="C8" s="23"/>
      <c r="D8" s="26"/>
      <c r="E8" s="23" t="s">
        <v>26</v>
      </c>
      <c r="F8" s="23">
        <v>3</v>
      </c>
      <c r="G8" s="55" t="s">
        <v>32</v>
      </c>
      <c r="H8" s="33">
        <v>78.5</v>
      </c>
      <c r="I8" s="33">
        <v>91</v>
      </c>
      <c r="J8" s="42">
        <v>154.5</v>
      </c>
      <c r="K8" s="43">
        <f t="shared" si="0"/>
        <v>56.5</v>
      </c>
      <c r="L8" s="44">
        <v>3</v>
      </c>
      <c r="M8" s="48">
        <v>81.04</v>
      </c>
      <c r="N8" s="44">
        <v>3</v>
      </c>
      <c r="O8" s="49">
        <f t="shared" si="1"/>
        <v>137.54</v>
      </c>
      <c r="P8" s="44">
        <v>3</v>
      </c>
      <c r="Q8" s="52" t="s">
        <v>31</v>
      </c>
      <c r="R8" s="53"/>
    </row>
    <row r="9" ht="25.8" customHeight="true" spans="1:18">
      <c r="A9" s="27">
        <v>2</v>
      </c>
      <c r="B9" s="23" t="s">
        <v>23</v>
      </c>
      <c r="C9" s="23" t="s">
        <v>33</v>
      </c>
      <c r="D9" s="28" t="s">
        <v>34</v>
      </c>
      <c r="E9" s="23">
        <v>1</v>
      </c>
      <c r="F9" s="23">
        <v>4</v>
      </c>
      <c r="G9" s="32" t="s">
        <v>35</v>
      </c>
      <c r="H9" s="33">
        <v>105.5</v>
      </c>
      <c r="I9" s="33">
        <v>108</v>
      </c>
      <c r="J9" s="42">
        <v>167.5</v>
      </c>
      <c r="K9" s="43">
        <f t="shared" si="0"/>
        <v>71.1666666666667</v>
      </c>
      <c r="L9" s="44">
        <v>1</v>
      </c>
      <c r="M9" s="48">
        <v>87.3</v>
      </c>
      <c r="N9" s="44">
        <v>1</v>
      </c>
      <c r="O9" s="49">
        <f t="shared" si="1"/>
        <v>158.466666666667</v>
      </c>
      <c r="P9" s="44">
        <v>1</v>
      </c>
      <c r="Q9" s="52" t="s">
        <v>28</v>
      </c>
      <c r="R9" s="53"/>
    </row>
    <row r="10" ht="25.8" customHeight="true" spans="1:18">
      <c r="A10" s="27"/>
      <c r="B10" s="23"/>
      <c r="C10" s="23"/>
      <c r="D10" s="28"/>
      <c r="E10" s="23"/>
      <c r="F10" s="23">
        <v>5</v>
      </c>
      <c r="G10" s="32" t="s">
        <v>36</v>
      </c>
      <c r="H10" s="33">
        <v>83</v>
      </c>
      <c r="I10" s="33">
        <v>93.5</v>
      </c>
      <c r="J10" s="42">
        <v>161</v>
      </c>
      <c r="K10" s="43">
        <f t="shared" si="0"/>
        <v>58.8333333333333</v>
      </c>
      <c r="L10" s="44">
        <v>2</v>
      </c>
      <c r="M10" s="48">
        <v>80.2</v>
      </c>
      <c r="N10" s="44">
        <v>2</v>
      </c>
      <c r="O10" s="49">
        <f t="shared" si="1"/>
        <v>139.033333333333</v>
      </c>
      <c r="P10" s="44">
        <v>2</v>
      </c>
      <c r="Q10" s="52" t="s">
        <v>31</v>
      </c>
      <c r="R10" s="53"/>
    </row>
    <row r="11" ht="25.8" customHeight="true" spans="1:18">
      <c r="A11" s="27"/>
      <c r="B11" s="23"/>
      <c r="C11" s="23"/>
      <c r="D11" s="28"/>
      <c r="E11" s="23"/>
      <c r="F11" s="23">
        <v>6</v>
      </c>
      <c r="G11" s="32" t="s">
        <v>37</v>
      </c>
      <c r="H11" s="33">
        <v>77.5</v>
      </c>
      <c r="I11" s="33">
        <v>97.5</v>
      </c>
      <c r="J11" s="42">
        <v>158</v>
      </c>
      <c r="K11" s="43">
        <f t="shared" si="0"/>
        <v>58.3333333333333</v>
      </c>
      <c r="L11" s="44">
        <v>3</v>
      </c>
      <c r="M11" s="48">
        <v>79.9</v>
      </c>
      <c r="N11" s="44">
        <v>3</v>
      </c>
      <c r="O11" s="49">
        <f t="shared" si="1"/>
        <v>138.233333333333</v>
      </c>
      <c r="P11" s="44">
        <v>3</v>
      </c>
      <c r="Q11" s="52" t="s">
        <v>31</v>
      </c>
      <c r="R11" s="53"/>
    </row>
  </sheetData>
  <mergeCells count="24">
    <mergeCell ref="A2:R2"/>
    <mergeCell ref="H4:I4"/>
    <mergeCell ref="J4:L4"/>
    <mergeCell ref="M4:N4"/>
    <mergeCell ref="O4:P4"/>
    <mergeCell ref="A4:A5"/>
    <mergeCell ref="A6:A8"/>
    <mergeCell ref="A9:A11"/>
    <mergeCell ref="B4:B5"/>
    <mergeCell ref="B6:B8"/>
    <mergeCell ref="B9:B11"/>
    <mergeCell ref="C4:C5"/>
    <mergeCell ref="C6:C8"/>
    <mergeCell ref="C9:C11"/>
    <mergeCell ref="D4:D5"/>
    <mergeCell ref="D6:D8"/>
    <mergeCell ref="D9:D11"/>
    <mergeCell ref="E4:E5"/>
    <mergeCell ref="E6:E8"/>
    <mergeCell ref="E9:E11"/>
    <mergeCell ref="F4:F5"/>
    <mergeCell ref="G4:G5"/>
    <mergeCell ref="Q4:Q5"/>
    <mergeCell ref="R4:R5"/>
  </mergeCells>
  <printOptions horizontalCentered="true"/>
  <pageMargins left="0.393700787401575" right="0.393700787401575" top="0.78740157480315" bottom="0.78740157480315" header="0.511811023622047" footer="0.511811023622047"/>
  <pageSetup paperSize="9" scale="88" fitToHeight="0" orientation="landscape" horizontalDpi="600" verticalDpi="600"/>
  <headerFooter alignWithMargins="0">
    <oddFooter>&amp;C&amp;P/&amp;N&amp;R昆明市五华区人力资源和社会保障局制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五华区人事劳动和社会保障局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综合科</dc:creator>
  <cp:lastModifiedBy>杨夕叶</cp:lastModifiedBy>
  <dcterms:created xsi:type="dcterms:W3CDTF">2005-02-21T08:51:00Z</dcterms:created>
  <cp:lastPrinted>2023-07-10T14:56:00Z</cp:lastPrinted>
  <dcterms:modified xsi:type="dcterms:W3CDTF">2026-06-09T14:26:31Z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B92E0C91BF194242990E2340D33AA82F_13</vt:lpwstr>
  </property>
  <property fmtid="{D5CDD505-2E9C-101B-9397-08002B2CF9AE}" pid="4" name="KSOProductBuildVer">
    <vt:lpwstr>2052-11.8.2.9849</vt:lpwstr>
  </property>
  <property fmtid="{D5CDD505-2E9C-101B-9397-08002B2CF9AE}" pid="5" name="CalculationRule">
    <vt:i4>0</vt:i4>
  </property>
</Properties>
</file>